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und 30 - Institute (Licensure)\Institute Fund Report\Annual Publications\FY24 REPORTS\"/>
    </mc:Choice>
  </mc:AlternateContent>
  <xr:revisionPtr revIDLastSave="0" documentId="13_ncr:1_{B810818E-35A5-4AD4-A680-B54680035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7" i="1"/>
  <c r="F18" i="1"/>
  <c r="F12" i="1"/>
</calcChain>
</file>

<file path=xl/sharedStrings.xml><?xml version="1.0" encoding="utf-8"?>
<sst xmlns="http://schemas.openxmlformats.org/spreadsheetml/2006/main" count="20" uniqueCount="20">
  <si>
    <t>Grundy Kendall Regional Office of Education</t>
  </si>
  <si>
    <t>PUBLIC NOTICE</t>
  </si>
  <si>
    <t>Beginning Balance</t>
  </si>
  <si>
    <t>REVENUES</t>
  </si>
  <si>
    <t>Registrations</t>
  </si>
  <si>
    <t>Interest</t>
  </si>
  <si>
    <t>EXPENSES</t>
  </si>
  <si>
    <t>Trainings</t>
  </si>
  <si>
    <t>Bank Maintenance Fees</t>
  </si>
  <si>
    <t>Leadership Grant</t>
  </si>
  <si>
    <t>ASSETS</t>
  </si>
  <si>
    <t>GSF Institute Account</t>
  </si>
  <si>
    <t>E-Pay Account</t>
  </si>
  <si>
    <t>INB Account</t>
  </si>
  <si>
    <t>Certificate of Deposit</t>
  </si>
  <si>
    <t>Publications</t>
  </si>
  <si>
    <t>Nat'l Bd Cert Grant</t>
  </si>
  <si>
    <t>July 1, 2023</t>
  </si>
  <si>
    <t>Ending Balance June 30, 2024</t>
  </si>
  <si>
    <t>FY 24 INSTITUTE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</si>
</sst>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4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4" fontId="0" fillId="0" borderId="0" xfId="1" applyFont="1"/>
    <xf numFmtId="44" fontId="0" fillId="0" borderId="1" xfId="1" applyFont="1" applyBorder="1"/>
    <xf numFmtId="44" fontId="3" fillId="0" borderId="2" xfId="1" applyFont="1" applyBorder="1"/>
    <xf numFmtId="44" fontId="1" fillId="0" borderId="2" xfId="1" applyFont="1" applyBorder="1"/>
    <xf numFmtId="164" fontId="0" fillId="0" borderId="0" xfId="1" applyNumberFormat="1" applyFont="1"/>
    <xf numFmtId="164" fontId="2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showGridLines="0" tabSelected="1" workbookViewId="0">
      <selection activeCell="F20" sqref="F20"/>
    </sheetView>
  </sheetViews>
  <sheetFormatPr defaultRowHeight="15" x14ac:dyDescent="0.25"/>
  <cols>
    <col min="1" max="1" width="8.85546875" style="2"/>
    <col min="3" max="3" width="7.42578125" customWidth="1"/>
    <col min="4" max="4" width="12.5703125" style="7" bestFit="1" customWidth="1"/>
    <col min="5" max="5" width="8.85546875" customWidth="1"/>
    <col min="6" max="6" width="12.5703125" style="7" bestFit="1" customWidth="1"/>
  </cols>
  <sheetData>
    <row r="1" spans="1:6" ht="14.45" x14ac:dyDescent="0.3">
      <c r="A1" s="5" t="s">
        <v>1</v>
      </c>
      <c r="B1" s="5"/>
      <c r="C1" s="5"/>
      <c r="D1" s="5"/>
      <c r="E1" s="5"/>
      <c r="F1" s="5"/>
    </row>
    <row r="2" spans="1:6" ht="14.45" x14ac:dyDescent="0.3">
      <c r="A2" s="6" t="s">
        <v>0</v>
      </c>
      <c r="B2" s="6"/>
      <c r="C2" s="6"/>
      <c r="D2" s="6"/>
      <c r="E2" s="6"/>
      <c r="F2" s="6"/>
    </row>
    <row r="3" spans="1:6" ht="14.45" x14ac:dyDescent="0.3">
      <c r="A3" s="6" t="s">
        <v>19</v>
      </c>
      <c r="B3" s="6"/>
      <c r="C3" s="6"/>
      <c r="D3" s="6"/>
      <c r="E3" s="6"/>
      <c r="F3" s="6"/>
    </row>
    <row r="5" spans="1:6" x14ac:dyDescent="0.25">
      <c r="A5" s="2" t="s">
        <v>2</v>
      </c>
      <c r="E5" s="1"/>
    </row>
    <row r="6" spans="1:6" ht="15.75" thickBot="1" x14ac:dyDescent="0.3">
      <c r="A6" s="2" t="s">
        <v>17</v>
      </c>
      <c r="E6" s="1"/>
      <c r="F6" s="9">
        <v>387365.68</v>
      </c>
    </row>
    <row r="7" spans="1:6" x14ac:dyDescent="0.25">
      <c r="A7" s="3" t="s">
        <v>3</v>
      </c>
      <c r="E7" s="1"/>
    </row>
    <row r="8" spans="1:6" ht="14.45" x14ac:dyDescent="0.3">
      <c r="A8" s="2" t="s">
        <v>16</v>
      </c>
      <c r="D8" s="11">
        <v>2500</v>
      </c>
      <c r="E8" s="1"/>
    </row>
    <row r="9" spans="1:6" ht="14.45" x14ac:dyDescent="0.3">
      <c r="A9" s="2" t="s">
        <v>9</v>
      </c>
      <c r="D9" s="11">
        <v>0</v>
      </c>
      <c r="E9" s="1"/>
    </row>
    <row r="10" spans="1:6" ht="14.45" x14ac:dyDescent="0.3">
      <c r="A10" s="2" t="s">
        <v>4</v>
      </c>
      <c r="D10" s="11">
        <v>158695.23000000001</v>
      </c>
      <c r="E10" s="1"/>
    </row>
    <row r="11" spans="1:6" ht="14.45" x14ac:dyDescent="0.3">
      <c r="A11" s="2" t="s">
        <v>5</v>
      </c>
      <c r="D11" s="12">
        <v>7149.41</v>
      </c>
      <c r="E11" s="1"/>
    </row>
    <row r="12" spans="1:6" ht="14.45" x14ac:dyDescent="0.3">
      <c r="E12" s="1"/>
      <c r="F12" s="7">
        <f>D7+D8+D9+D10+D11</f>
        <v>168344.64</v>
      </c>
    </row>
    <row r="13" spans="1:6" ht="14.45" x14ac:dyDescent="0.3">
      <c r="E13" s="1"/>
    </row>
    <row r="14" spans="1:6" ht="14.45" x14ac:dyDescent="0.3">
      <c r="A14" s="4" t="s">
        <v>6</v>
      </c>
      <c r="E14" s="1"/>
    </row>
    <row r="15" spans="1:6" ht="14.45" x14ac:dyDescent="0.3">
      <c r="A15" t="s">
        <v>15</v>
      </c>
      <c r="D15" s="7">
        <v>0</v>
      </c>
      <c r="E15" s="1"/>
    </row>
    <row r="16" spans="1:6" x14ac:dyDescent="0.25">
      <c r="A16" s="2" t="s">
        <v>7</v>
      </c>
      <c r="D16" s="7">
        <v>162813.01999999999</v>
      </c>
      <c r="E16" s="1"/>
    </row>
    <row r="17" spans="1:6" x14ac:dyDescent="0.25">
      <c r="A17" s="2" t="s">
        <v>8</v>
      </c>
      <c r="D17" s="8">
        <v>148.69999999999999</v>
      </c>
      <c r="E17" s="1"/>
    </row>
    <row r="18" spans="1:6" ht="14.45" x14ac:dyDescent="0.3">
      <c r="E18" s="1"/>
      <c r="F18" s="7">
        <f>D15+D16+D17</f>
        <v>162961.72</v>
      </c>
    </row>
    <row r="19" spans="1:6" ht="14.45" x14ac:dyDescent="0.3">
      <c r="E19" s="1"/>
    </row>
    <row r="20" spans="1:6" thickBot="1" x14ac:dyDescent="0.35">
      <c r="A20" s="2" t="s">
        <v>18</v>
      </c>
      <c r="E20" s="1"/>
      <c r="F20" s="9">
        <f>F6+F12-F18</f>
        <v>392748.60000000009</v>
      </c>
    </row>
    <row r="21" spans="1:6" ht="14.45" x14ac:dyDescent="0.3">
      <c r="E21" s="1"/>
    </row>
    <row r="22" spans="1:6" ht="14.45" x14ac:dyDescent="0.3">
      <c r="A22" s="3" t="s">
        <v>10</v>
      </c>
      <c r="E22" s="1"/>
    </row>
    <row r="23" spans="1:6" ht="14.45" x14ac:dyDescent="0.3">
      <c r="A23" s="2" t="s">
        <v>11</v>
      </c>
      <c r="E23" s="1"/>
      <c r="F23" s="7">
        <v>220493.44</v>
      </c>
    </row>
    <row r="24" spans="1:6" ht="14.45" x14ac:dyDescent="0.3">
      <c r="A24" s="2" t="s">
        <v>12</v>
      </c>
      <c r="E24" s="1"/>
      <c r="F24" s="7">
        <v>88260.02</v>
      </c>
    </row>
    <row r="25" spans="1:6" ht="14.45" x14ac:dyDescent="0.3">
      <c r="A25" s="2" t="s">
        <v>13</v>
      </c>
      <c r="E25" s="1"/>
      <c r="F25" s="7">
        <v>987.23</v>
      </c>
    </row>
    <row r="26" spans="1:6" ht="14.45" x14ac:dyDescent="0.3">
      <c r="A26" s="2" t="s">
        <v>14</v>
      </c>
      <c r="E26" s="1"/>
      <c r="F26" s="8">
        <v>83007.91</v>
      </c>
    </row>
    <row r="27" spans="1:6" ht="15.75" thickBot="1" x14ac:dyDescent="0.3">
      <c r="E27" s="1"/>
      <c r="F27" s="10">
        <f>F23+F24+F25+F26</f>
        <v>392748.6</v>
      </c>
    </row>
    <row r="28" spans="1:6" x14ac:dyDescent="0.25">
      <c r="E28" s="1"/>
    </row>
    <row r="29" spans="1:6" x14ac:dyDescent="0.25">
      <c r="E29" s="1"/>
    </row>
    <row r="30" spans="1:6" x14ac:dyDescent="0.25">
      <c r="E30" s="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Blankenship</dc:creator>
  <cp:lastModifiedBy>Mary Guilinger</cp:lastModifiedBy>
  <cp:lastPrinted>2024-08-16T14:01:39Z</cp:lastPrinted>
  <dcterms:created xsi:type="dcterms:W3CDTF">2020-08-12T20:47:15Z</dcterms:created>
  <dcterms:modified xsi:type="dcterms:W3CDTF">2024-08-16T15:29:49Z</dcterms:modified>
</cp:coreProperties>
</file>